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35" i="1"/>
  <c r="D35"/>
  <c r="B35"/>
  <c r="D12"/>
  <c r="C12"/>
  <c r="B12"/>
  <c r="B37" s="1"/>
</calcChain>
</file>

<file path=xl/sharedStrings.xml><?xml version="1.0" encoding="utf-8"?>
<sst xmlns="http://schemas.openxmlformats.org/spreadsheetml/2006/main" count="40" uniqueCount="31">
  <si>
    <t>werkelijke</t>
  </si>
  <si>
    <t>begrote</t>
  </si>
  <si>
    <t>omschrijving</t>
  </si>
  <si>
    <t>ontvangsten</t>
  </si>
  <si>
    <t>Collecten</t>
  </si>
  <si>
    <t>Giften</t>
  </si>
  <si>
    <t xml:space="preserve">Rente </t>
  </si>
  <si>
    <t>Diversen</t>
  </si>
  <si>
    <t>Totale Ontvangsten</t>
  </si>
  <si>
    <t>uitgaven</t>
  </si>
  <si>
    <t>Speciale diensten</t>
  </si>
  <si>
    <t>Verzekering</t>
  </si>
  <si>
    <t>Sprekers</t>
  </si>
  <si>
    <t>Evangelisatie</t>
  </si>
  <si>
    <t>Diakonaal</t>
  </si>
  <si>
    <t>Zending</t>
  </si>
  <si>
    <t>Communicatie</t>
  </si>
  <si>
    <t>Huishoudelijk</t>
  </si>
  <si>
    <t>Zondagsschool</t>
  </si>
  <si>
    <t>Muziek</t>
  </si>
  <si>
    <t>Activiteiten</t>
  </si>
  <si>
    <t>Jeugd</t>
  </si>
  <si>
    <t>Adm.kosten</t>
  </si>
  <si>
    <t>Huur</t>
  </si>
  <si>
    <t>Totale Uitgaven</t>
  </si>
  <si>
    <t>overschot</t>
  </si>
  <si>
    <t>verlies en winst 2022</t>
  </si>
  <si>
    <t>ontvangsten 2023</t>
  </si>
  <si>
    <t>Ontmoetingswinkel</t>
  </si>
  <si>
    <t>Niek Jan</t>
  </si>
  <si>
    <t>uitgaven 2023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</si>
</sst>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64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Alignment="1"/>
    <xf numFmtId="4" fontId="2" fillId="0" borderId="0" xfId="0" applyNumberFormat="1" applyFont="1" applyBorder="1"/>
    <xf numFmtId="0" fontId="1" fillId="0" borderId="0" xfId="0" applyFont="1"/>
    <xf numFmtId="4" fontId="2" fillId="0" borderId="2" xfId="0" applyNumberFormat="1" applyFont="1" applyBorder="1"/>
    <xf numFmtId="4" fontId="2" fillId="0" borderId="2" xfId="0" applyNumberFormat="1" applyFont="1" applyFill="1" applyBorder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4" fontId="1" fillId="0" borderId="0" xfId="0" quotePrefix="1" applyNumberFormat="1" applyFont="1" applyBorder="1" applyAlignment="1">
      <alignment wrapText="1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13" workbookViewId="0">
      <selection activeCell="G27" sqref="G27"/>
    </sheetView>
  </sheetViews>
  <sheetFormatPr defaultRowHeight="15"/>
  <cols>
    <col min="1" max="1" width="18.85546875" customWidth="1"/>
    <col min="2" max="3" width="10" bestFit="1" customWidth="1"/>
    <col min="4" max="4" width="15.5703125" customWidth="1"/>
    <col min="7" max="7" width="17.85546875" bestFit="1" customWidth="1"/>
    <col min="8" max="9" width="10" bestFit="1" customWidth="1"/>
    <col min="10" max="10" width="14" bestFit="1" customWidth="1"/>
  </cols>
  <sheetData>
    <row r="1" spans="1:13" ht="15.75" thickBot="1">
      <c r="A1" s="1" t="s">
        <v>26</v>
      </c>
      <c r="B1" s="1"/>
      <c r="C1" s="1"/>
      <c r="D1" s="1"/>
      <c r="K1" s="19"/>
      <c r="L1" s="19"/>
      <c r="M1" s="19"/>
    </row>
    <row r="2" spans="1:13">
      <c r="A2" s="2"/>
      <c r="B2" s="2"/>
      <c r="C2" s="2"/>
      <c r="D2" s="2"/>
      <c r="K2" s="19"/>
      <c r="L2" s="19"/>
      <c r="M2" s="19"/>
    </row>
    <row r="3" spans="1:13">
      <c r="A3" s="2"/>
      <c r="B3" s="3" t="s">
        <v>0</v>
      </c>
      <c r="C3" s="3" t="s">
        <v>1</v>
      </c>
      <c r="D3" s="3" t="s">
        <v>1</v>
      </c>
      <c r="K3" s="20"/>
      <c r="L3" s="18"/>
      <c r="M3" s="21"/>
    </row>
    <row r="4" spans="1:13" ht="15.75" thickBot="1">
      <c r="A4" s="4" t="s">
        <v>2</v>
      </c>
      <c r="B4" s="5" t="s">
        <v>3</v>
      </c>
      <c r="C4" s="5" t="s">
        <v>3</v>
      </c>
      <c r="D4" s="5" t="s">
        <v>27</v>
      </c>
      <c r="K4" s="18"/>
      <c r="L4" s="18"/>
      <c r="M4" s="18"/>
    </row>
    <row r="5" spans="1:13">
      <c r="A5" s="2"/>
      <c r="B5" s="6"/>
      <c r="C5" s="6"/>
      <c r="D5" s="6"/>
      <c r="K5" s="10"/>
      <c r="L5" s="10"/>
      <c r="M5" s="10"/>
    </row>
    <row r="6" spans="1:13">
      <c r="A6" s="2" t="s">
        <v>4</v>
      </c>
      <c r="B6" s="7">
        <v>0</v>
      </c>
      <c r="C6" s="7">
        <v>100</v>
      </c>
      <c r="D6" s="7">
        <v>0</v>
      </c>
      <c r="K6" s="10"/>
      <c r="L6" s="10"/>
      <c r="M6" s="10"/>
    </row>
    <row r="7" spans="1:13">
      <c r="A7" s="2" t="s">
        <v>5</v>
      </c>
      <c r="B7" s="7">
        <v>13341.4</v>
      </c>
      <c r="C7" s="7">
        <v>8000</v>
      </c>
      <c r="D7" s="7">
        <v>12000</v>
      </c>
      <c r="K7" s="10"/>
      <c r="L7" s="10"/>
      <c r="M7" s="10"/>
    </row>
    <row r="8" spans="1:13">
      <c r="A8" s="2" t="s">
        <v>6</v>
      </c>
      <c r="B8" s="7">
        <v>3350.0400000000004</v>
      </c>
      <c r="C8" s="7">
        <v>3350</v>
      </c>
      <c r="D8" s="7">
        <v>900</v>
      </c>
      <c r="K8" s="10"/>
      <c r="L8" s="10"/>
      <c r="M8" s="10"/>
    </row>
    <row r="9" spans="1:13">
      <c r="A9" s="2" t="s">
        <v>28</v>
      </c>
      <c r="B9" s="9">
        <v>1528.81</v>
      </c>
      <c r="C9" s="9">
        <v>0</v>
      </c>
      <c r="D9" s="7">
        <v>4000</v>
      </c>
      <c r="K9" s="10"/>
      <c r="L9" s="10"/>
      <c r="M9" s="10"/>
    </row>
    <row r="10" spans="1:13">
      <c r="A10" s="2" t="s">
        <v>7</v>
      </c>
      <c r="B10" s="9">
        <v>0</v>
      </c>
      <c r="C10" s="9">
        <v>0</v>
      </c>
      <c r="D10" s="7">
        <v>0</v>
      </c>
      <c r="K10" s="10"/>
      <c r="L10" s="10"/>
      <c r="M10" s="10"/>
    </row>
    <row r="11" spans="1:13">
      <c r="A11" s="2"/>
      <c r="B11" s="10"/>
      <c r="C11" s="8"/>
      <c r="D11" s="10"/>
      <c r="K11" s="10"/>
      <c r="L11" s="10"/>
      <c r="M11" s="10"/>
    </row>
    <row r="12" spans="1:13" ht="15.75" thickBot="1">
      <c r="A12" s="11" t="s">
        <v>8</v>
      </c>
      <c r="B12" s="12">
        <f>SUM(B6:B10)</f>
        <v>18220.25</v>
      </c>
      <c r="C12" s="13">
        <f>SUM(C6:C10)</f>
        <v>11450</v>
      </c>
      <c r="D12" s="12">
        <f>SUM(D6:D10)</f>
        <v>16900</v>
      </c>
      <c r="K12" s="10"/>
      <c r="L12" s="10"/>
      <c r="M12" s="10"/>
    </row>
    <row r="13" spans="1:13" ht="15.75" thickTop="1">
      <c r="A13" s="2"/>
      <c r="B13" s="7"/>
      <c r="C13" s="8"/>
      <c r="D13" s="7"/>
      <c r="K13" s="10"/>
      <c r="L13" s="10"/>
      <c r="M13" s="10"/>
    </row>
    <row r="14" spans="1:13">
      <c r="A14" s="2"/>
      <c r="B14" s="14" t="s">
        <v>0</v>
      </c>
      <c r="C14" s="15" t="s">
        <v>1</v>
      </c>
      <c r="D14" s="15" t="s">
        <v>1</v>
      </c>
      <c r="K14" s="18"/>
      <c r="L14" s="18"/>
      <c r="M14" s="18"/>
    </row>
    <row r="15" spans="1:13" ht="15.75" thickBot="1">
      <c r="A15" s="4" t="s">
        <v>2</v>
      </c>
      <c r="B15" s="16" t="s">
        <v>9</v>
      </c>
      <c r="C15" s="17" t="s">
        <v>9</v>
      </c>
      <c r="D15" s="17" t="s">
        <v>30</v>
      </c>
      <c r="K15" s="18"/>
      <c r="L15" s="18"/>
      <c r="M15" s="18"/>
    </row>
    <row r="16" spans="1:13">
      <c r="A16" s="2"/>
      <c r="B16" s="7"/>
      <c r="C16" s="8"/>
      <c r="D16" s="7"/>
      <c r="K16" s="10"/>
      <c r="L16" s="10"/>
      <c r="M16" s="10"/>
    </row>
    <row r="17" spans="1:13">
      <c r="A17" s="2" t="s">
        <v>10</v>
      </c>
      <c r="B17" s="7">
        <v>517.92000000000007</v>
      </c>
      <c r="C17" s="7">
        <v>200</v>
      </c>
      <c r="D17" s="7">
        <v>100</v>
      </c>
      <c r="K17" s="22"/>
      <c r="L17" s="22"/>
      <c r="M17" s="22"/>
    </row>
    <row r="18" spans="1:13">
      <c r="A18" s="2" t="s">
        <v>11</v>
      </c>
      <c r="B18" s="7">
        <v>130.68</v>
      </c>
      <c r="C18" s="7">
        <v>125</v>
      </c>
      <c r="D18" s="7">
        <v>130</v>
      </c>
      <c r="K18" s="2"/>
      <c r="L18" s="2"/>
      <c r="M18" s="2"/>
    </row>
    <row r="19" spans="1:13">
      <c r="A19" s="2" t="s">
        <v>12</v>
      </c>
      <c r="B19" s="7">
        <v>1884.1000000000001</v>
      </c>
      <c r="C19" s="7">
        <v>600</v>
      </c>
      <c r="D19" s="7">
        <v>1600</v>
      </c>
      <c r="K19" s="2"/>
      <c r="L19" s="2"/>
      <c r="M19" s="2"/>
    </row>
    <row r="20" spans="1:13">
      <c r="A20" s="2" t="s">
        <v>13</v>
      </c>
      <c r="B20" s="7">
        <v>0</v>
      </c>
      <c r="C20" s="7">
        <v>250</v>
      </c>
      <c r="D20" s="7">
        <v>250</v>
      </c>
    </row>
    <row r="21" spans="1:13">
      <c r="A21" s="2" t="s">
        <v>14</v>
      </c>
      <c r="B21" s="7">
        <v>0</v>
      </c>
      <c r="C21" s="7">
        <v>155</v>
      </c>
      <c r="D21" s="7">
        <v>30</v>
      </c>
    </row>
    <row r="22" spans="1:13">
      <c r="A22" s="2" t="s">
        <v>15</v>
      </c>
      <c r="B22" s="7">
        <v>1873.08</v>
      </c>
      <c r="C22" s="7">
        <v>2000</v>
      </c>
      <c r="D22" s="7">
        <v>1800</v>
      </c>
    </row>
    <row r="23" spans="1:13">
      <c r="A23" s="2" t="s">
        <v>16</v>
      </c>
      <c r="B23" s="7">
        <v>1347.0900000000001</v>
      </c>
      <c r="C23" s="7">
        <v>150</v>
      </c>
      <c r="D23" s="7">
        <v>400</v>
      </c>
    </row>
    <row r="24" spans="1:13">
      <c r="A24" s="2" t="s">
        <v>17</v>
      </c>
      <c r="B24" s="7">
        <v>461.92</v>
      </c>
      <c r="C24" s="7">
        <v>600</v>
      </c>
      <c r="D24" s="7">
        <v>600</v>
      </c>
    </row>
    <row r="25" spans="1:13">
      <c r="A25" s="2" t="s">
        <v>18</v>
      </c>
      <c r="B25" s="7">
        <v>0</v>
      </c>
      <c r="C25" s="7">
        <v>100</v>
      </c>
      <c r="D25" s="7">
        <v>100</v>
      </c>
    </row>
    <row r="26" spans="1:13">
      <c r="A26" s="2" t="s">
        <v>19</v>
      </c>
      <c r="B26" s="7">
        <v>-162</v>
      </c>
      <c r="C26" s="7">
        <v>200</v>
      </c>
      <c r="D26" s="7">
        <v>200</v>
      </c>
    </row>
    <row r="27" spans="1:13">
      <c r="A27" s="2" t="s">
        <v>20</v>
      </c>
      <c r="B27" s="7">
        <v>0</v>
      </c>
      <c r="C27" s="7">
        <v>200</v>
      </c>
      <c r="D27" s="7">
        <v>200</v>
      </c>
    </row>
    <row r="28" spans="1:13">
      <c r="A28" s="2" t="s">
        <v>21</v>
      </c>
      <c r="B28" s="7">
        <v>120</v>
      </c>
      <c r="C28" s="7">
        <v>120</v>
      </c>
      <c r="D28" s="7">
        <v>120</v>
      </c>
    </row>
    <row r="29" spans="1:13">
      <c r="A29" s="2" t="s">
        <v>22</v>
      </c>
      <c r="B29" s="7">
        <v>422.00999999999993</v>
      </c>
      <c r="C29" s="7">
        <v>350</v>
      </c>
      <c r="D29" s="7">
        <v>450</v>
      </c>
    </row>
    <row r="30" spans="1:13">
      <c r="A30" s="2" t="s">
        <v>23</v>
      </c>
      <c r="B30" s="7">
        <v>2400</v>
      </c>
      <c r="C30" s="7">
        <v>2400</v>
      </c>
      <c r="D30" s="7">
        <v>2400</v>
      </c>
    </row>
    <row r="31" spans="1:13">
      <c r="A31" s="2" t="s">
        <v>29</v>
      </c>
      <c r="B31" s="7">
        <v>4320</v>
      </c>
      <c r="C31" s="7">
        <v>3500</v>
      </c>
      <c r="D31" s="7">
        <v>4320</v>
      </c>
    </row>
    <row r="32" spans="1:13">
      <c r="A32" s="2" t="s">
        <v>28</v>
      </c>
      <c r="B32" s="7">
        <v>2105.21</v>
      </c>
      <c r="C32" s="7">
        <v>0</v>
      </c>
      <c r="D32" s="7">
        <v>4000</v>
      </c>
    </row>
    <row r="33" spans="1:4">
      <c r="A33" s="2" t="s">
        <v>7</v>
      </c>
      <c r="B33" s="7">
        <v>200</v>
      </c>
      <c r="C33" s="7">
        <v>500</v>
      </c>
      <c r="D33" s="7">
        <v>200</v>
      </c>
    </row>
    <row r="35" spans="1:4" ht="15.75" thickBot="1">
      <c r="A35" s="11" t="s">
        <v>24</v>
      </c>
      <c r="B35" s="12">
        <f>SUM(B17:B33)</f>
        <v>15620.010000000002</v>
      </c>
      <c r="C35" s="12">
        <f t="shared" ref="C35:D35" si="0">SUM(C17:C33)</f>
        <v>11450</v>
      </c>
      <c r="D35" s="12">
        <f t="shared" si="0"/>
        <v>16900</v>
      </c>
    </row>
    <row r="36" spans="1:4" ht="15.75" thickTop="1">
      <c r="A36" s="2"/>
      <c r="B36" s="7"/>
      <c r="C36" s="7"/>
      <c r="D36" s="7"/>
    </row>
    <row r="37" spans="1:4">
      <c r="A37" s="2" t="s">
        <v>25</v>
      </c>
      <c r="B37" s="7">
        <f>B12-B35</f>
        <v>2600.239999999998</v>
      </c>
      <c r="C37" s="7"/>
      <c r="D37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notten</dc:creator>
  <cp:lastModifiedBy>paul notten</cp:lastModifiedBy>
  <dcterms:created xsi:type="dcterms:W3CDTF">2022-01-03T10:10:56Z</dcterms:created>
  <dcterms:modified xsi:type="dcterms:W3CDTF">2023-01-02T13:09:08Z</dcterms:modified>
</cp:coreProperties>
</file>